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9140" windowHeight="10596" tabRatio="847" activeTab="0"/>
  </bookViews>
  <sheets>
    <sheet name="Credit Card Worksheet" sheetId="1" r:id="rId1"/>
  </sheets>
  <definedNames>
    <definedName name="_xlnm._FilterDatabase" localSheetId="0" hidden="1">'Credit Card Worksheet'!$B$3:$I$7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<sst xmlns="http://schemas.openxmlformats.org/spreadsheetml/2006/main" count="26" uniqueCount="23">
  <si>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Credit Card </t>
  </si>
  <si>
    <t>Interest Rate (APR)</t>
  </si>
  <si>
    <t>Balance</t>
  </si>
  <si>
    <t>Minimum Payment</t>
  </si>
  <si>
    <t>Total</t>
  </si>
  <si>
    <t>Amount of money found to apply to balances</t>
  </si>
  <si>
    <t>Credit Limit</t>
  </si>
  <si>
    <t>Utilization Ratio</t>
  </si>
  <si>
    <t>Payments current?</t>
  </si>
  <si>
    <t>Over Credit Limit?</t>
  </si>
  <si>
    <t>Today's Date</t>
  </si>
  <si>
    <t>Instructions:</t>
  </si>
  <si>
    <t>The last three columns will be calculated for you</t>
  </si>
  <si>
    <t>Capital One</t>
  </si>
  <si>
    <t>Wells Fargo</t>
  </si>
  <si>
    <t>Discover</t>
  </si>
  <si>
    <t>Enter the information in yellow</t>
  </si>
  <si>
    <t>Chase</t>
  </si>
  <si>
    <t xml:space="preserve">Credit Card Debt Worksheet </t>
  </si>
  <si>
    <t>in the highlighted areas</t>
  </si>
  <si>
    <t>yes</t>
  </si>
  <si>
    <t>choose your debt payoff methid</t>
  </si>
  <si>
    <t>Sort the columns 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</si>
</sst>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[$-409]dddd\,\ mmmm\ dd\,\ yyyy"/>
    <numFmt numFmtId="170" formatCode="&quot;$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9" fontId="0" fillId="0" borderId="4" xfId="21" applyBorder="1" applyAlignment="1">
      <alignment/>
    </xf>
    <xf numFmtId="0" fontId="0" fillId="0" borderId="5" xfId="0" applyBorder="1" applyAlignment="1">
      <alignment horizontal="center"/>
    </xf>
    <xf numFmtId="9" fontId="0" fillId="0" borderId="6" xfId="21" applyBorder="1" applyAlignment="1">
      <alignment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21" applyFont="1" applyAlignment="1">
      <alignment horizontal="center"/>
    </xf>
    <xf numFmtId="0" fontId="0" fillId="2" borderId="8" xfId="0" applyFill="1" applyBorder="1" applyAlignment="1">
      <alignment/>
    </xf>
    <xf numFmtId="44" fontId="0" fillId="2" borderId="4" xfId="17" applyFill="1" applyBorder="1" applyAlignment="1">
      <alignment/>
    </xf>
    <xf numFmtId="164" fontId="0" fillId="2" borderId="4" xfId="21" applyNumberFormat="1" applyFill="1" applyBorder="1" applyAlignment="1">
      <alignment/>
    </xf>
    <xf numFmtId="44" fontId="0" fillId="2" borderId="5" xfId="0" applyNumberFormat="1" applyFill="1" applyBorder="1" applyAlignment="1">
      <alignment/>
    </xf>
    <xf numFmtId="167" fontId="0" fillId="2" borderId="5" xfId="17" applyNumberFormat="1" applyFont="1" applyFill="1" applyBorder="1" applyAlignment="1">
      <alignment/>
    </xf>
    <xf numFmtId="0" fontId="0" fillId="2" borderId="9" xfId="0" applyFill="1" applyBorder="1" applyAlignment="1">
      <alignment/>
    </xf>
    <xf numFmtId="44" fontId="0" fillId="2" borderId="6" xfId="17" applyFill="1" applyBorder="1" applyAlignment="1">
      <alignment/>
    </xf>
    <xf numFmtId="164" fontId="0" fillId="2" borderId="6" xfId="21" applyNumberFormat="1" applyFill="1" applyBorder="1" applyAlignment="1">
      <alignment/>
    </xf>
    <xf numFmtId="44" fontId="0" fillId="2" borderId="7" xfId="0" applyNumberFormat="1" applyFill="1" applyBorder="1" applyAlignment="1">
      <alignment/>
    </xf>
    <xf numFmtId="167" fontId="0" fillId="2" borderId="7" xfId="17" applyNumberFormat="1" applyFont="1" applyFill="1" applyBorder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9" fontId="0" fillId="3" borderId="0" xfId="21" applyFont="1" applyFill="1" applyAlignment="1">
      <alignment/>
    </xf>
    <xf numFmtId="9" fontId="0" fillId="0" borderId="4" xfId="21" applyFont="1" applyBorder="1" applyAlignment="1">
      <alignment horizontal="center"/>
    </xf>
    <xf numFmtId="9" fontId="0" fillId="0" borderId="6" xfId="2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</xdr:row>
      <xdr:rowOff>152400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4810125" y="2447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showGridLines="0" tabSelected="1" zoomScaleSheetLayoutView="100" workbookViewId="0" topLeftCell="A1">
      <selection activeCell="C19" sqref="C19"/>
    </sheetView>
  </sheetViews>
  <sheetFormatPr defaultColWidth="9.140625" defaultRowHeight="12.75"/>
  <cols>
    <col min="2" max="2" width="17.57421875" style="0" customWidth="1"/>
    <col min="3" max="3" width="14.140625" style="0" bestFit="1" customWidth="1"/>
    <col min="4" max="4" width="16.00390625" style="0" customWidth="1"/>
    <col min="5" max="5" width="15.28125" style="0" bestFit="1" customWidth="1"/>
    <col min="6" max="6" width="17.140625" style="0" customWidth="1"/>
    <col min="7" max="7" width="16.28125" style="0" bestFit="1" customWidth="1"/>
    <col min="8" max="8" width="16.28125" style="12" bestFit="1" customWidth="1"/>
    <col min="9" max="9" width="17.7109375" style="0" bestFit="1" customWidth="1"/>
  </cols>
  <sheetData>
    <row r="1" ht="13.5" thickBot="1"/>
    <row r="2" spans="2:9" ht="13.5" thickBot="1">
      <c r="B2" s="30" t="s">
        <v>18</v>
      </c>
      <c r="C2" s="31"/>
      <c r="D2" s="31"/>
      <c r="E2" s="31"/>
      <c r="F2" s="31"/>
      <c r="G2" s="31"/>
      <c r="H2" s="31"/>
      <c r="I2" s="32"/>
    </row>
    <row r="3" spans="2:9" ht="25.5">
      <c r="B3" s="3" t="s">
        <v>0</v>
      </c>
      <c r="C3" s="4" t="s">
        <v>2</v>
      </c>
      <c r="D3" s="5" t="s">
        <v>1</v>
      </c>
      <c r="E3" s="6" t="s">
        <v>3</v>
      </c>
      <c r="F3" s="11" t="s">
        <v>6</v>
      </c>
      <c r="G3" s="5" t="s">
        <v>7</v>
      </c>
      <c r="H3" s="5" t="s">
        <v>8</v>
      </c>
      <c r="I3" s="6" t="s">
        <v>9</v>
      </c>
    </row>
    <row r="4" spans="2:9" ht="12.75">
      <c r="B4" s="14" t="s">
        <v>13</v>
      </c>
      <c r="C4" s="15">
        <v>7000</v>
      </c>
      <c r="D4" s="16">
        <v>0.22</v>
      </c>
      <c r="E4" s="17">
        <v>198.33</v>
      </c>
      <c r="F4" s="18">
        <v>9000</v>
      </c>
      <c r="G4" s="7">
        <f>C4/F4</f>
        <v>0.7777777777777778</v>
      </c>
      <c r="H4" s="28" t="s">
        <v>20</v>
      </c>
      <c r="I4" s="8" t="str">
        <f>IF(C4&gt;F4,"Yes","No")</f>
        <v>No</v>
      </c>
    </row>
    <row r="5" spans="2:9" ht="13.5" thickBot="1">
      <c r="B5" s="19" t="s">
        <v>17</v>
      </c>
      <c r="C5" s="20">
        <v>2500</v>
      </c>
      <c r="D5" s="21">
        <v>0.16</v>
      </c>
      <c r="E5" s="22">
        <v>58.33</v>
      </c>
      <c r="F5" s="23">
        <v>9000</v>
      </c>
      <c r="G5" s="9">
        <f>C5/F5</f>
        <v>0.2777777777777778</v>
      </c>
      <c r="H5" s="29" t="s">
        <v>20</v>
      </c>
      <c r="I5" s="10" t="str">
        <f>IF(C5&gt;F5,"Yes","No")</f>
        <v>No</v>
      </c>
    </row>
    <row r="6" spans="2:9" ht="12.75">
      <c r="B6" s="14" t="s">
        <v>15</v>
      </c>
      <c r="C6" s="15">
        <v>1500</v>
      </c>
      <c r="D6" s="16">
        <v>0.14</v>
      </c>
      <c r="E6" s="17">
        <v>32.5</v>
      </c>
      <c r="F6" s="18">
        <v>7500</v>
      </c>
      <c r="G6" s="7">
        <f>C6/F6</f>
        <v>0.2</v>
      </c>
      <c r="H6" s="28" t="s">
        <v>20</v>
      </c>
      <c r="I6" s="8" t="str">
        <f>IF(C6&gt;F6,"Yes","No")</f>
        <v>No</v>
      </c>
    </row>
    <row r="7" spans="2:9" ht="12.75">
      <c r="B7" s="14" t="s">
        <v>14</v>
      </c>
      <c r="C7" s="15">
        <v>3000</v>
      </c>
      <c r="D7" s="16">
        <v>0.11</v>
      </c>
      <c r="E7" s="17">
        <v>57.5</v>
      </c>
      <c r="F7" s="18">
        <v>4000</v>
      </c>
      <c r="G7" s="7">
        <f>C7/F7</f>
        <v>0.75</v>
      </c>
      <c r="H7" s="28" t="s">
        <v>20</v>
      </c>
      <c r="I7" s="8" t="str">
        <f>IF(C7&gt;F7,"Yes","No")</f>
        <v>No</v>
      </c>
    </row>
    <row r="9" spans="2:8" ht="12.75">
      <c r="B9" s="24" t="s">
        <v>4</v>
      </c>
      <c r="C9" s="25">
        <f>SUM(C4:C8)</f>
        <v>14000</v>
      </c>
      <c r="D9" s="24"/>
      <c r="E9" s="24"/>
      <c r="F9" s="26">
        <f>SUM(F4:F8)</f>
        <v>29500</v>
      </c>
      <c r="G9" s="27">
        <f>C9/F9</f>
        <v>0.4745762711864407</v>
      </c>
      <c r="H9" s="13"/>
    </row>
    <row r="11" spans="2:6" ht="12.75">
      <c r="B11" s="24" t="s">
        <v>5</v>
      </c>
      <c r="C11" s="24"/>
      <c r="D11" s="24"/>
      <c r="E11" s="33">
        <v>1375</v>
      </c>
      <c r="F11" s="24"/>
    </row>
    <row r="13" spans="2:3" ht="12.75">
      <c r="B13" t="s">
        <v>10</v>
      </c>
      <c r="C13" s="1">
        <f ca="1">NOW()</f>
        <v>42040.65506747685</v>
      </c>
    </row>
    <row r="14" ht="12.75"/>
    <row r="15" ht="12.75">
      <c r="B15" s="2" t="s">
        <v>11</v>
      </c>
    </row>
    <row r="16" spans="2:3" ht="12.75">
      <c r="B16" t="s">
        <v>16</v>
      </c>
      <c r="C16" t="s">
        <v>19</v>
      </c>
    </row>
    <row r="17" ht="12.75">
      <c r="B17" t="s">
        <v>12</v>
      </c>
    </row>
    <row r="18" spans="2:3" ht="12.75">
      <c r="B18" t="s">
        <v>22</v>
      </c>
      <c r="C18" t="s">
        <v>21</v>
      </c>
    </row>
  </sheetData>
  <autoFilter ref="B3:I7"/>
  <mergeCells count="1">
    <mergeCell ref="B2:I2"/>
  </mergeCells>
  <printOptions/>
  <pageMargins left="0.75" right="0.75" top="1" bottom="1" header="0.5" footer="0.5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BeverlyHarzog.com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Beverly</cp:lastModifiedBy>
  <cp:lastPrinted>2014-09-06T14:45:33Z</cp:lastPrinted>
  <dcterms:created xsi:type="dcterms:W3CDTF">2014-08-21T20:08:19Z</dcterms:created>
  <dcterms:modified xsi:type="dcterms:W3CDTF">2015-02-05T20:48:46Z</dcterms:modified>
  <cp:category/>
  <cp:version/>
  <cp:contentType/>
  <cp:contentStatus/>
</cp:coreProperties>
</file>